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8" windowWidth="15120" windowHeight="8016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45621"/>
</workbook>
</file>

<file path=xl/calcChain.xml><?xml version="1.0" encoding="utf-8"?>
<calcChain xmlns="http://schemas.openxmlformats.org/spreadsheetml/2006/main">
  <c r="F19" i="9" l="1"/>
  <c r="F13" i="9"/>
  <c r="F12" i="9" s="1"/>
  <c r="F22" i="9" s="1"/>
</calcChain>
</file>

<file path=xl/sharedStrings.xml><?xml version="1.0" encoding="utf-8"?>
<sst xmlns="http://schemas.openxmlformats.org/spreadsheetml/2006/main" count="371" uniqueCount="159">
  <si>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</si>
  <si>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</si>
  <si>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01.01.2023</t>
  </si>
  <si>
    <t>Организация:</t>
  </si>
  <si>
    <t>Андижон Машинасозлик институти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</si>
  <si>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</si>
  <si>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</si>
  <si>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</si>
  <si>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</si>
  <si>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</si>
  <si>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</si>
  <si>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</si>
  <si>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400910860034017094100079003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</si>
  <si>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</si>
  <si>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</si>
  <si>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</si>
  <si>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</si>
  <si>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</si>
  <si>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</si>
  <si>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</si>
  <si>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</si>
  <si>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</si>
  <si>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</si>
  <si>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</si>
  <si>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</si>
  <si>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</si>
  <si>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</si>
  <si>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</si>
  <si>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</si>
  <si>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</si>
  <si>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</si>
  <si>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</si>
  <si>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</si>
  <si>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</si>
  <si>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</si>
  <si>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</si>
  <si>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</si>
  <si>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</si>
  <si>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</si>
  <si>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</si>
  <si>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</si>
  <si>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</si>
  <si>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</si>
  <si>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</si>
  <si>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</si>
  <si>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</si>
  <si>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</si>
  <si>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</si>
  <si>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</si>
  <si>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</si>
  <si>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</si>
  <si>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</si>
  <si>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</si>
  <si>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</si>
  <si>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</si>
  <si>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</si>
  <si>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</si>
  <si>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</si>
  <si>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</si>
  <si>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</si>
  <si>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Другие взносы/отчисления на социальные нужды</t>
  </si>
  <si>
    <t>200</t>
  </si>
  <si>
    <t>III-группа "Капитальные вложения"</t>
  </si>
  <si>
    <t>Строительство и реконструкция основных средств</t>
  </si>
  <si>
    <t>43</t>
  </si>
  <si>
    <t xml:space="preserve">Здания </t>
  </si>
  <si>
    <t>Нежилые здания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</si>
  <si>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</si>
  <si>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</si>
  <si>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</si>
  <si>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</si>
  <si>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</si>
  <si>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</si>
  <si>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</si>
  <si>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</si>
  <si>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Коммунальные услуги</t>
  </si>
  <si>
    <t>Электроэнергия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</si>
  <si>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</si>
  <si>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</si>
  <si>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</si>
  <si>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</si>
  <si>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</si>
  <si>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</si>
  <si>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</si>
  <si>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</si>
  <si>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</si>
  <si>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</si>
  <si>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</si>
  <si>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</si>
  <si>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</si>
  <si>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Другие машины, оборудование и техника</t>
  </si>
  <si>
    <t>990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</si>
  <si>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</si>
  <si>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</si>
  <si>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</si>
  <si>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</si>
  <si>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</si>
  <si>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</si>
  <si>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</si>
  <si>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</si>
  <si>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</si>
  <si>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</si>
  <si>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Одежды, обуви и постельных принадлежностей</t>
  </si>
  <si>
    <t xml:space="preserve">Медикаменты, предметы медицинского назначения, вакцины и бактериологические препараты </t>
  </si>
  <si>
    <t>Медикаменты и предметы медицинского назначения</t>
  </si>
  <si>
    <t>410</t>
  </si>
  <si>
    <t>Топливо и ГСМ</t>
  </si>
  <si>
    <t>500</t>
  </si>
  <si>
    <t>Уголь</t>
  </si>
  <si>
    <t>600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</si>
  <si>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</si>
  <si>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</si>
  <si>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</si>
  <si>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</si>
  <si>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</si>
  <si>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</si>
  <si>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</si>
  <si>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</si>
  <si>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</si>
  <si>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</si>
  <si>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</si>
  <si>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</si>
  <si>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РАСХОДЫ ПО ОСНОВНЫМ СРЕДСТВАМ</t>
  </si>
  <si>
    <t>Капитальный ремонт основных средств</t>
  </si>
  <si>
    <t>Здания</t>
  </si>
  <si>
    <t>31</t>
  </si>
  <si>
    <t>Приобретение основных средств</t>
  </si>
  <si>
    <t>Сооружения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</si>
  <si>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</si>
  <si>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</si>
  <si>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</si>
  <si>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</si>
  <si>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</si>
  <si>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</si>
  <si>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</si>
  <si>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</si>
  <si>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</si>
  <si>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</si>
  <si>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</si>
  <si>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</si>
  <si>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</si>
  <si>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Асосий воситалар бўйича бошка харажатлар</t>
  </si>
  <si>
    <t>Буюртмачининг бошка харажатлари</t>
  </si>
  <si>
    <t>СОЦИАЛЬНЫЕ ПОСОБИЯ</t>
  </si>
  <si>
    <t>Пособия по социальной помощи</t>
  </si>
  <si>
    <t>Пособия по социальной помощи в денежной форме</t>
  </si>
  <si>
    <t>ДРУГИЕ РАСХОДЫ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</si>
  <si>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</si>
  <si>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</si>
  <si>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</si>
  <si>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</si>
  <si>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</si>
  <si>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Целевые расходы</t>
  </si>
  <si>
    <t>180</t>
  </si>
  <si>
    <t>Приобретение учебно-лабораторного оборудования</t>
  </si>
  <si>
    <t>940</t>
  </si>
  <si>
    <t>Электрон давлат харидларида иштирок этиш учун закалат тулови харажатлари</t>
  </si>
  <si>
    <t>140</t>
  </si>
  <si>
    <t>Уй-жой-коммунал хизматлар буйича хар ойлик компенсация туловлари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</si>
</sst>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tabSelected="1" workbookViewId="0">
      <selection activeCell="A112" sqref="A112:F116"/>
    </sheetView>
  </sheetViews>
  <sheetFormatPr defaultColWidth="9.109375" defaultRowHeight="13.8" x14ac:dyDescent="0.25"/>
  <cols>
    <col min="1" max="1" width="43.5546875" style="7" bestFit="1" customWidth="1"/>
    <col min="2" max="2" width="4.6640625" style="7" customWidth="1"/>
    <col min="3" max="4" width="6.88671875" style="7" customWidth="1"/>
    <col min="5" max="6" width="21.33203125" style="7" customWidth="1"/>
    <col min="7" max="7" width="9.109375" style="7" customWidth="1"/>
    <col min="8" max="16384" width="9.109375" style="7"/>
  </cols>
  <sheetData>
    <row r="1" spans="1:6" ht="54.75" customHeight="1" x14ac:dyDescent="0.25">
      <c r="C1" s="35" t="s">
        <v>0</v>
      </c>
      <c r="D1" s="35"/>
      <c r="E1" s="35"/>
      <c r="F1" s="35"/>
    </row>
    <row r="2" spans="1:6" ht="44.25" customHeight="1" x14ac:dyDescent="0.25">
      <c r="A2" s="36" t="s">
        <v>1</v>
      </c>
      <c r="B2" s="36"/>
      <c r="C2" s="36"/>
      <c r="D2" s="36"/>
      <c r="E2" s="36"/>
      <c r="F2" s="36"/>
    </row>
    <row r="3" spans="1:6" x14ac:dyDescent="0.25">
      <c r="A3" s="37" t="s">
        <v>2</v>
      </c>
      <c r="B3" s="37"/>
      <c r="C3" s="37"/>
      <c r="D3" s="37"/>
      <c r="E3" s="37"/>
      <c r="F3" s="37"/>
    </row>
    <row r="5" spans="1:6" x14ac:dyDescent="0.25">
      <c r="A5" s="9" t="s">
        <v>3</v>
      </c>
      <c r="B5" s="38" t="s">
        <v>4</v>
      </c>
      <c r="C5" s="38"/>
      <c r="D5" s="38"/>
      <c r="E5" s="38"/>
      <c r="F5" s="38"/>
    </row>
    <row r="6" spans="1:6" x14ac:dyDescent="0.25">
      <c r="A6" s="9" t="s">
        <v>5</v>
      </c>
      <c r="B6" s="27" t="s">
        <v>6</v>
      </c>
      <c r="C6" s="27"/>
      <c r="D6" s="27"/>
      <c r="E6" s="27"/>
      <c r="F6" s="27"/>
    </row>
    <row r="7" spans="1:6" x14ac:dyDescent="0.25">
      <c r="A7" s="9" t="s">
        <v>7</v>
      </c>
      <c r="B7" s="27" t="s">
        <v>8</v>
      </c>
      <c r="C7" s="27"/>
      <c r="D7" s="27"/>
      <c r="E7" s="27"/>
      <c r="F7" s="27"/>
    </row>
    <row r="8" spans="1:6" x14ac:dyDescent="0.25">
      <c r="A8" s="9" t="s">
        <v>9</v>
      </c>
      <c r="B8" s="27" t="s">
        <v>10</v>
      </c>
      <c r="C8" s="27"/>
      <c r="D8" s="27"/>
      <c r="E8" s="27"/>
      <c r="F8" s="27"/>
    </row>
    <row r="9" spans="1:6" x14ac:dyDescent="0.25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 x14ac:dyDescent="0.25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 x14ac:dyDescent="0.25">
      <c r="A11" s="32" t="s">
        <v>15</v>
      </c>
      <c r="B11" s="33"/>
      <c r="C11" s="33"/>
      <c r="D11" s="33"/>
      <c r="E11" s="34"/>
      <c r="F11" s="1">
        <v>15902736.1</v>
      </c>
    </row>
    <row r="12" spans="1:6" ht="15.75" customHeight="1" x14ac:dyDescent="0.25">
      <c r="A12" s="21" t="s">
        <v>16</v>
      </c>
      <c r="B12" s="22"/>
      <c r="C12" s="22"/>
      <c r="D12" s="22"/>
      <c r="E12" s="23"/>
      <c r="F12" s="1">
        <f>F13+F18</f>
        <v>65178562.099999994</v>
      </c>
    </row>
    <row r="13" spans="1:6" ht="15.75" customHeight="1" x14ac:dyDescent="0.25">
      <c r="A13" s="18" t="s">
        <v>17</v>
      </c>
      <c r="B13" s="19"/>
      <c r="C13" s="19"/>
      <c r="D13" s="19"/>
      <c r="E13" s="20"/>
      <c r="F13" s="1">
        <f>SUM(F15:F17)</f>
        <v>62302640.799999997</v>
      </c>
    </row>
    <row r="14" spans="1:6" ht="15.75" customHeight="1" x14ac:dyDescent="0.25">
      <c r="A14" s="24" t="s">
        <v>18</v>
      </c>
      <c r="B14" s="25"/>
      <c r="C14" s="25"/>
      <c r="D14" s="25"/>
      <c r="E14" s="26"/>
      <c r="F14" s="1"/>
    </row>
    <row r="15" spans="1:6" x14ac:dyDescent="0.25">
      <c r="A15" s="24" t="s">
        <v>19</v>
      </c>
      <c r="B15" s="25"/>
      <c r="C15" s="25"/>
      <c r="D15" s="25"/>
      <c r="E15" s="26"/>
      <c r="F15" s="1">
        <v>0</v>
      </c>
    </row>
    <row r="16" spans="1:6" x14ac:dyDescent="0.25">
      <c r="A16" s="24" t="s">
        <v>20</v>
      </c>
      <c r="B16" s="25"/>
      <c r="C16" s="25"/>
      <c r="D16" s="25"/>
      <c r="E16" s="26"/>
      <c r="F16" s="2">
        <v>0</v>
      </c>
    </row>
    <row r="17" spans="1:6" x14ac:dyDescent="0.25">
      <c r="A17" s="24" t="s">
        <v>21</v>
      </c>
      <c r="B17" s="25"/>
      <c r="C17" s="25"/>
      <c r="D17" s="25"/>
      <c r="E17" s="26"/>
      <c r="F17" s="2">
        <v>62302640.799999997</v>
      </c>
    </row>
    <row r="18" spans="1:6" ht="15.75" customHeight="1" x14ac:dyDescent="0.25">
      <c r="A18" s="18" t="s">
        <v>22</v>
      </c>
      <c r="B18" s="19"/>
      <c r="C18" s="19"/>
      <c r="D18" s="19"/>
      <c r="E18" s="20"/>
      <c r="F18" s="2">
        <v>2875921.3</v>
      </c>
    </row>
    <row r="19" spans="1:6" ht="15.75" customHeight="1" x14ac:dyDescent="0.25">
      <c r="A19" s="21" t="s">
        <v>23</v>
      </c>
      <c r="B19" s="22"/>
      <c r="C19" s="22"/>
      <c r="D19" s="22"/>
      <c r="E19" s="23"/>
      <c r="F19" s="1">
        <f>F20+F21</f>
        <v>57632695.199999996</v>
      </c>
    </row>
    <row r="20" spans="1:6" ht="15.75" customHeight="1" x14ac:dyDescent="0.25">
      <c r="A20" s="21" t="s">
        <v>24</v>
      </c>
      <c r="B20" s="22"/>
      <c r="C20" s="22"/>
      <c r="D20" s="22"/>
      <c r="E20" s="23"/>
      <c r="F20" s="1">
        <v>56757064.799999997</v>
      </c>
    </row>
    <row r="21" spans="1:6" ht="15.75" customHeight="1" x14ac:dyDescent="0.25">
      <c r="A21" s="21" t="s">
        <v>25</v>
      </c>
      <c r="B21" s="22"/>
      <c r="C21" s="22"/>
      <c r="D21" s="22"/>
      <c r="E21" s="23"/>
      <c r="F21" s="1">
        <v>875630.4</v>
      </c>
    </row>
    <row r="22" spans="1:6" ht="15.75" customHeight="1" x14ac:dyDescent="0.25">
      <c r="A22" s="21" t="s">
        <v>26</v>
      </c>
      <c r="B22" s="22"/>
      <c r="C22" s="22"/>
      <c r="D22" s="22"/>
      <c r="E22" s="23"/>
      <c r="F22" s="1">
        <f>F11+F12-F19</f>
        <v>23448602.999999993</v>
      </c>
    </row>
    <row r="23" spans="1:6" ht="15.75" customHeight="1" x14ac:dyDescent="0.25">
      <c r="A23" s="21" t="s">
        <v>27</v>
      </c>
      <c r="B23" s="22"/>
      <c r="C23" s="22"/>
      <c r="D23" s="22"/>
      <c r="E23" s="23"/>
      <c r="F23" s="1">
        <v>0</v>
      </c>
    </row>
    <row r="24" spans="1:6" x14ac:dyDescent="0.25">
      <c r="A24" s="15" t="s">
        <v>28</v>
      </c>
      <c r="B24" s="15"/>
      <c r="C24" s="15"/>
      <c r="D24" s="15"/>
      <c r="E24" s="15"/>
      <c r="F24" s="15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x14ac:dyDescent="0.25">
      <c r="A26" s="13" t="s">
        <v>35</v>
      </c>
      <c r="B26" s="14" t="s">
        <v>36</v>
      </c>
      <c r="C26" s="14" t="s">
        <v>36</v>
      </c>
      <c r="D26" s="14" t="s">
        <v>36</v>
      </c>
      <c r="E26" s="1">
        <v>56757064.799999997</v>
      </c>
      <c r="F26" s="1">
        <v>53418462.799999997</v>
      </c>
    </row>
    <row r="27" spans="1:6" s="12" customFormat="1" ht="25.2" x14ac:dyDescent="0.25">
      <c r="A27" s="13" t="s">
        <v>37</v>
      </c>
      <c r="B27" s="14" t="s">
        <v>36</v>
      </c>
      <c r="C27" s="14" t="s">
        <v>36</v>
      </c>
      <c r="D27" s="14" t="s">
        <v>36</v>
      </c>
      <c r="E27" s="1">
        <v>38257904.5</v>
      </c>
      <c r="F27" s="1">
        <v>38285403</v>
      </c>
    </row>
    <row r="28" spans="1:6" s="12" customFormat="1" x14ac:dyDescent="0.25">
      <c r="A28" s="13" t="s">
        <v>38</v>
      </c>
      <c r="B28" s="14" t="s">
        <v>39</v>
      </c>
      <c r="C28" s="14" t="s">
        <v>40</v>
      </c>
      <c r="D28" s="14" t="s">
        <v>36</v>
      </c>
      <c r="E28" s="1">
        <v>37148094.700000003</v>
      </c>
      <c r="F28" s="1">
        <v>37173472</v>
      </c>
    </row>
    <row r="29" spans="1:6" s="12" customFormat="1" x14ac:dyDescent="0.25">
      <c r="A29" s="13" t="s">
        <v>41</v>
      </c>
      <c r="B29" s="14" t="s">
        <v>39</v>
      </c>
      <c r="C29" s="14" t="s">
        <v>42</v>
      </c>
      <c r="D29" s="14" t="s">
        <v>36</v>
      </c>
      <c r="E29" s="1">
        <v>37148094.700000003</v>
      </c>
      <c r="F29" s="1">
        <v>37173472</v>
      </c>
    </row>
    <row r="30" spans="1:6" x14ac:dyDescent="0.25">
      <c r="A30" s="11" t="s">
        <v>43</v>
      </c>
      <c r="B30" s="6" t="s">
        <v>39</v>
      </c>
      <c r="C30" s="6" t="s">
        <v>42</v>
      </c>
      <c r="D30" s="6" t="s">
        <v>44</v>
      </c>
      <c r="E30" s="2">
        <v>37148094.700000003</v>
      </c>
      <c r="F30" s="2">
        <v>37173472</v>
      </c>
    </row>
    <row r="31" spans="1:6" s="12" customFormat="1" x14ac:dyDescent="0.25">
      <c r="A31" s="13" t="s">
        <v>45</v>
      </c>
      <c r="B31" s="14" t="s">
        <v>46</v>
      </c>
      <c r="C31" s="14" t="s">
        <v>42</v>
      </c>
      <c r="D31" s="14" t="s">
        <v>44</v>
      </c>
      <c r="E31" s="1">
        <v>187037</v>
      </c>
      <c r="F31" s="1">
        <v>189158.2</v>
      </c>
    </row>
    <row r="32" spans="1:6" x14ac:dyDescent="0.25">
      <c r="A32" s="11" t="s">
        <v>47</v>
      </c>
      <c r="B32" s="6" t="s">
        <v>46</v>
      </c>
      <c r="C32" s="6" t="s">
        <v>42</v>
      </c>
      <c r="D32" s="6" t="s">
        <v>48</v>
      </c>
      <c r="E32" s="2">
        <v>65993.8</v>
      </c>
      <c r="F32" s="2">
        <v>65993.8</v>
      </c>
    </row>
    <row r="33" spans="1:6" x14ac:dyDescent="0.25">
      <c r="A33" s="11" t="s">
        <v>49</v>
      </c>
      <c r="B33" s="6" t="s">
        <v>46</v>
      </c>
      <c r="C33" s="6" t="s">
        <v>42</v>
      </c>
      <c r="D33" s="6" t="s">
        <v>50</v>
      </c>
      <c r="E33" s="2">
        <v>121043.2</v>
      </c>
      <c r="F33" s="2">
        <v>123164.4</v>
      </c>
    </row>
    <row r="34" spans="1:6" x14ac:dyDescent="0.25">
      <c r="A34" s="11" t="s">
        <v>51</v>
      </c>
      <c r="B34" s="6" t="s">
        <v>52</v>
      </c>
      <c r="C34" s="6" t="s">
        <v>53</v>
      </c>
      <c r="D34" s="6" t="s">
        <v>54</v>
      </c>
      <c r="E34" s="2">
        <v>922772.8</v>
      </c>
      <c r="F34" s="2">
        <v>922772.8</v>
      </c>
    </row>
    <row r="35" spans="1:6" s="12" customFormat="1" x14ac:dyDescent="0.25">
      <c r="A35" s="13" t="s">
        <v>55</v>
      </c>
      <c r="B35" s="14" t="s">
        <v>36</v>
      </c>
      <c r="C35" s="14" t="s">
        <v>36</v>
      </c>
      <c r="D35" s="14" t="s">
        <v>36</v>
      </c>
      <c r="E35" s="1">
        <v>4471481</v>
      </c>
      <c r="F35" s="1">
        <v>4471481</v>
      </c>
    </row>
    <row r="36" spans="1:6" s="12" customFormat="1" x14ac:dyDescent="0.25">
      <c r="A36" s="13" t="s">
        <v>56</v>
      </c>
      <c r="B36" s="14" t="s">
        <v>39</v>
      </c>
      <c r="C36" s="14" t="s">
        <v>57</v>
      </c>
      <c r="D36" s="14" t="s">
        <v>36</v>
      </c>
      <c r="E36" s="1">
        <v>4471481</v>
      </c>
      <c r="F36" s="1">
        <v>4471481</v>
      </c>
    </row>
    <row r="37" spans="1:6" s="12" customFormat="1" ht="25.2" x14ac:dyDescent="0.25">
      <c r="A37" s="13" t="s">
        <v>58</v>
      </c>
      <c r="B37" s="14" t="s">
        <v>39</v>
      </c>
      <c r="C37" s="14" t="s">
        <v>53</v>
      </c>
      <c r="D37" s="14" t="s">
        <v>36</v>
      </c>
      <c r="E37" s="1">
        <v>4471481</v>
      </c>
      <c r="F37" s="1">
        <v>4471481</v>
      </c>
    </row>
    <row r="38" spans="1:6" x14ac:dyDescent="0.25">
      <c r="A38" s="11" t="s">
        <v>59</v>
      </c>
      <c r="B38" s="6" t="s">
        <v>39</v>
      </c>
      <c r="C38" s="6" t="s">
        <v>53</v>
      </c>
      <c r="D38" s="6" t="s">
        <v>44</v>
      </c>
      <c r="E38" s="2">
        <v>4450481</v>
      </c>
      <c r="F38" s="2">
        <v>4450481</v>
      </c>
    </row>
    <row r="39" spans="1:6" x14ac:dyDescent="0.25">
      <c r="A39" s="11" t="s">
        <v>60</v>
      </c>
      <c r="B39" s="6" t="s">
        <v>39</v>
      </c>
      <c r="C39" s="6" t="s">
        <v>53</v>
      </c>
      <c r="D39" s="6" t="s">
        <v>61</v>
      </c>
      <c r="E39" s="2">
        <v>21000</v>
      </c>
      <c r="F39" s="2">
        <v>21000</v>
      </c>
    </row>
    <row r="40" spans="1:6" s="12" customFormat="1" x14ac:dyDescent="0.25">
      <c r="A40" s="13" t="s">
        <v>62</v>
      </c>
      <c r="B40" s="14" t="s">
        <v>36</v>
      </c>
      <c r="C40" s="14" t="s">
        <v>36</v>
      </c>
      <c r="D40" s="14" t="s">
        <v>36</v>
      </c>
      <c r="E40" s="1">
        <v>1573758.6</v>
      </c>
      <c r="F40" s="1">
        <v>1573758.6</v>
      </c>
    </row>
    <row r="41" spans="1:6" s="12" customFormat="1" x14ac:dyDescent="0.25">
      <c r="A41" s="13" t="s">
        <v>63</v>
      </c>
      <c r="B41" s="14" t="s">
        <v>64</v>
      </c>
      <c r="C41" s="14" t="s">
        <v>57</v>
      </c>
      <c r="D41" s="14" t="s">
        <v>36</v>
      </c>
      <c r="E41" s="1">
        <v>1564202.9</v>
      </c>
      <c r="F41" s="1">
        <v>1564202.9</v>
      </c>
    </row>
    <row r="42" spans="1:6" s="12" customFormat="1" x14ac:dyDescent="0.25">
      <c r="A42" s="13" t="s">
        <v>65</v>
      </c>
      <c r="B42" s="14" t="s">
        <v>64</v>
      </c>
      <c r="C42" s="14" t="s">
        <v>53</v>
      </c>
      <c r="D42" s="14" t="s">
        <v>36</v>
      </c>
      <c r="E42" s="1">
        <v>1564202.9</v>
      </c>
      <c r="F42" s="1">
        <v>1564202.9</v>
      </c>
    </row>
    <row r="43" spans="1:6" x14ac:dyDescent="0.25">
      <c r="A43" s="11" t="s">
        <v>66</v>
      </c>
      <c r="B43" s="6" t="s">
        <v>64</v>
      </c>
      <c r="C43" s="6" t="s">
        <v>53</v>
      </c>
      <c r="D43" s="6" t="s">
        <v>61</v>
      </c>
      <c r="E43" s="2">
        <v>1564202.9</v>
      </c>
      <c r="F43" s="2">
        <v>1564202.9</v>
      </c>
    </row>
    <row r="44" spans="1:6" s="12" customFormat="1" x14ac:dyDescent="0.25">
      <c r="A44" s="13" t="s">
        <v>67</v>
      </c>
      <c r="B44" s="14" t="s">
        <v>36</v>
      </c>
      <c r="C44" s="14" t="s">
        <v>36</v>
      </c>
      <c r="D44" s="14" t="s">
        <v>36</v>
      </c>
      <c r="E44" s="1">
        <v>12453920.6</v>
      </c>
      <c r="F44" s="1">
        <v>9087820.1999999993</v>
      </c>
    </row>
    <row r="45" spans="1:6" s="12" customFormat="1" x14ac:dyDescent="0.25">
      <c r="A45" s="13" t="s">
        <v>68</v>
      </c>
      <c r="B45" s="14" t="s">
        <v>69</v>
      </c>
      <c r="C45" s="14" t="s">
        <v>36</v>
      </c>
      <c r="D45" s="14" t="s">
        <v>36</v>
      </c>
      <c r="E45" s="1">
        <v>4263379.5</v>
      </c>
      <c r="F45" s="1">
        <v>4134054.3</v>
      </c>
    </row>
    <row r="46" spans="1:6" s="12" customFormat="1" x14ac:dyDescent="0.25">
      <c r="A46" s="13" t="s">
        <v>70</v>
      </c>
      <c r="B46" s="14" t="s">
        <v>69</v>
      </c>
      <c r="C46" s="14" t="s">
        <v>40</v>
      </c>
      <c r="D46" s="14" t="s">
        <v>36</v>
      </c>
      <c r="E46" s="1">
        <v>481675</v>
      </c>
      <c r="F46" s="1">
        <v>440833.3</v>
      </c>
    </row>
    <row r="47" spans="1:6" x14ac:dyDescent="0.25">
      <c r="A47" s="11" t="s">
        <v>71</v>
      </c>
      <c r="B47" s="6" t="s">
        <v>69</v>
      </c>
      <c r="C47" s="6" t="s">
        <v>42</v>
      </c>
      <c r="D47" s="6" t="s">
        <v>72</v>
      </c>
      <c r="E47" s="2">
        <v>128761.7</v>
      </c>
      <c r="F47" s="2">
        <v>146971.79999999999</v>
      </c>
    </row>
    <row r="48" spans="1:6" x14ac:dyDescent="0.25">
      <c r="A48" s="11" t="s">
        <v>73</v>
      </c>
      <c r="B48" s="6" t="s">
        <v>69</v>
      </c>
      <c r="C48" s="6" t="s">
        <v>74</v>
      </c>
      <c r="D48" s="6" t="s">
        <v>72</v>
      </c>
      <c r="E48" s="2">
        <v>352913.3</v>
      </c>
      <c r="F48" s="2">
        <v>293861.5</v>
      </c>
    </row>
    <row r="49" spans="1:6" s="12" customFormat="1" x14ac:dyDescent="0.25">
      <c r="A49" s="13" t="s">
        <v>75</v>
      </c>
      <c r="B49" s="14" t="s">
        <v>69</v>
      </c>
      <c r="C49" s="14" t="s">
        <v>57</v>
      </c>
      <c r="D49" s="14" t="s">
        <v>36</v>
      </c>
      <c r="E49" s="1">
        <v>913610</v>
      </c>
      <c r="F49" s="1">
        <v>1106008.6000000001</v>
      </c>
    </row>
    <row r="50" spans="1:6" x14ac:dyDescent="0.25">
      <c r="A50" s="11" t="s">
        <v>76</v>
      </c>
      <c r="B50" s="6" t="s">
        <v>69</v>
      </c>
      <c r="C50" s="6" t="s">
        <v>53</v>
      </c>
      <c r="D50" s="6" t="s">
        <v>72</v>
      </c>
      <c r="E50" s="2">
        <v>634995.19999999995</v>
      </c>
      <c r="F50" s="2">
        <v>836593.1</v>
      </c>
    </row>
    <row r="51" spans="1:6" x14ac:dyDescent="0.25">
      <c r="A51" s="11" t="s">
        <v>77</v>
      </c>
      <c r="B51" s="6" t="s">
        <v>69</v>
      </c>
      <c r="C51" s="6" t="s">
        <v>78</v>
      </c>
      <c r="D51" s="6" t="s">
        <v>72</v>
      </c>
      <c r="E51" s="2">
        <v>230976.5</v>
      </c>
      <c r="F51" s="2">
        <v>224558.6</v>
      </c>
    </row>
    <row r="52" spans="1:6" ht="37.799999999999997" x14ac:dyDescent="0.25">
      <c r="A52" s="11" t="s">
        <v>79</v>
      </c>
      <c r="B52" s="6" t="s">
        <v>69</v>
      </c>
      <c r="C52" s="6" t="s">
        <v>80</v>
      </c>
      <c r="D52" s="6" t="s">
        <v>72</v>
      </c>
      <c r="E52" s="2">
        <v>47638.400000000001</v>
      </c>
      <c r="F52" s="2">
        <v>44856.9</v>
      </c>
    </row>
    <row r="53" spans="1:6" s="12" customFormat="1" x14ac:dyDescent="0.25">
      <c r="A53" s="13" t="s">
        <v>81</v>
      </c>
      <c r="B53" s="14" t="s">
        <v>69</v>
      </c>
      <c r="C53" s="14" t="s">
        <v>82</v>
      </c>
      <c r="D53" s="14" t="s">
        <v>36</v>
      </c>
      <c r="E53" s="1">
        <v>156109.9</v>
      </c>
      <c r="F53" s="1">
        <v>146566.79999999999</v>
      </c>
    </row>
    <row r="54" spans="1:6" s="12" customFormat="1" x14ac:dyDescent="0.25">
      <c r="A54" s="13" t="s">
        <v>83</v>
      </c>
      <c r="B54" s="14" t="s">
        <v>69</v>
      </c>
      <c r="C54" s="14" t="s">
        <v>84</v>
      </c>
      <c r="D54" s="14" t="s">
        <v>36</v>
      </c>
      <c r="E54" s="1">
        <v>75209.899999999994</v>
      </c>
      <c r="F54" s="1">
        <v>65666.8</v>
      </c>
    </row>
    <row r="55" spans="1:6" x14ac:dyDescent="0.25">
      <c r="A55" s="11" t="s">
        <v>85</v>
      </c>
      <c r="B55" s="6" t="s">
        <v>69</v>
      </c>
      <c r="C55" s="6" t="s">
        <v>84</v>
      </c>
      <c r="D55" s="6" t="s">
        <v>44</v>
      </c>
      <c r="E55" s="2">
        <v>14663.6</v>
      </c>
      <c r="F55" s="2">
        <v>20443.7</v>
      </c>
    </row>
    <row r="56" spans="1:6" s="12" customFormat="1" ht="25.2" x14ac:dyDescent="0.25">
      <c r="A56" s="13" t="s">
        <v>86</v>
      </c>
      <c r="B56" s="14" t="s">
        <v>69</v>
      </c>
      <c r="C56" s="14" t="s">
        <v>84</v>
      </c>
      <c r="D56" s="14" t="s">
        <v>87</v>
      </c>
      <c r="E56" s="1">
        <v>60546.3</v>
      </c>
      <c r="F56" s="1">
        <v>45223.1</v>
      </c>
    </row>
    <row r="57" spans="1:6" ht="25.2" x14ac:dyDescent="0.25">
      <c r="A57" s="11" t="s">
        <v>88</v>
      </c>
      <c r="B57" s="6" t="s">
        <v>69</v>
      </c>
      <c r="C57" s="6" t="s">
        <v>84</v>
      </c>
      <c r="D57" s="6" t="s">
        <v>89</v>
      </c>
      <c r="E57" s="2">
        <v>54134.1</v>
      </c>
      <c r="F57" s="2">
        <v>45223.1</v>
      </c>
    </row>
    <row r="58" spans="1:6" x14ac:dyDescent="0.25">
      <c r="A58" s="11" t="s">
        <v>90</v>
      </c>
      <c r="B58" s="6" t="s">
        <v>69</v>
      </c>
      <c r="C58" s="6" t="s">
        <v>84</v>
      </c>
      <c r="D58" s="6" t="s">
        <v>91</v>
      </c>
      <c r="E58" s="2">
        <v>6412.2</v>
      </c>
      <c r="F58" s="2">
        <v>0</v>
      </c>
    </row>
    <row r="59" spans="1:6" ht="25.2" x14ac:dyDescent="0.25">
      <c r="A59" s="11" t="s">
        <v>92</v>
      </c>
      <c r="B59" s="6" t="s">
        <v>69</v>
      </c>
      <c r="C59" s="6" t="s">
        <v>93</v>
      </c>
      <c r="D59" s="6" t="s">
        <v>72</v>
      </c>
      <c r="E59" s="2">
        <v>80900</v>
      </c>
      <c r="F59" s="2">
        <v>80900</v>
      </c>
    </row>
    <row r="60" spans="1:6" s="12" customFormat="1" x14ac:dyDescent="0.25">
      <c r="A60" s="13" t="s">
        <v>94</v>
      </c>
      <c r="B60" s="14" t="s">
        <v>69</v>
      </c>
      <c r="C60" s="14" t="s">
        <v>95</v>
      </c>
      <c r="D60" s="14" t="s">
        <v>36</v>
      </c>
      <c r="E60" s="1">
        <v>1646699.9</v>
      </c>
      <c r="F60" s="1">
        <v>1366776.1</v>
      </c>
    </row>
    <row r="61" spans="1:6" s="12" customFormat="1" x14ac:dyDescent="0.25">
      <c r="A61" s="13" t="s">
        <v>96</v>
      </c>
      <c r="B61" s="14" t="s">
        <v>69</v>
      </c>
      <c r="C61" s="14" t="s">
        <v>97</v>
      </c>
      <c r="D61" s="14" t="s">
        <v>36</v>
      </c>
      <c r="E61" s="1">
        <v>1646699.9</v>
      </c>
      <c r="F61" s="1">
        <v>1366776.1</v>
      </c>
    </row>
    <row r="62" spans="1:6" s="12" customFormat="1" x14ac:dyDescent="0.25">
      <c r="A62" s="13" t="s">
        <v>98</v>
      </c>
      <c r="B62" s="14" t="s">
        <v>69</v>
      </c>
      <c r="C62" s="14" t="s">
        <v>97</v>
      </c>
      <c r="D62" s="14" t="s">
        <v>44</v>
      </c>
      <c r="E62" s="1">
        <v>1336710.3999999999</v>
      </c>
      <c r="F62" s="1">
        <v>1284037.1000000001</v>
      </c>
    </row>
    <row r="63" spans="1:6" x14ac:dyDescent="0.25">
      <c r="A63" s="11" t="s">
        <v>99</v>
      </c>
      <c r="B63" s="6" t="s">
        <v>69</v>
      </c>
      <c r="C63" s="6" t="s">
        <v>97</v>
      </c>
      <c r="D63" s="6" t="s">
        <v>100</v>
      </c>
      <c r="E63" s="2">
        <v>1286709.7</v>
      </c>
      <c r="F63" s="2">
        <v>1280077.1000000001</v>
      </c>
    </row>
    <row r="64" spans="1:6" x14ac:dyDescent="0.25">
      <c r="A64" s="11" t="s">
        <v>101</v>
      </c>
      <c r="B64" s="6" t="s">
        <v>69</v>
      </c>
      <c r="C64" s="6" t="s">
        <v>97</v>
      </c>
      <c r="D64" s="6" t="s">
        <v>48</v>
      </c>
      <c r="E64" s="2">
        <v>50000.7</v>
      </c>
      <c r="F64" s="2">
        <v>3960</v>
      </c>
    </row>
    <row r="65" spans="1:6" x14ac:dyDescent="0.25">
      <c r="A65" s="11" t="s">
        <v>102</v>
      </c>
      <c r="B65" s="6" t="s">
        <v>69</v>
      </c>
      <c r="C65" s="6" t="s">
        <v>97</v>
      </c>
      <c r="D65" s="6" t="s">
        <v>61</v>
      </c>
      <c r="E65" s="2">
        <v>104912</v>
      </c>
      <c r="F65" s="2">
        <v>0</v>
      </c>
    </row>
    <row r="66" spans="1:6" s="12" customFormat="1" ht="37.799999999999997" x14ac:dyDescent="0.25">
      <c r="A66" s="13" t="s">
        <v>103</v>
      </c>
      <c r="B66" s="14" t="s">
        <v>69</v>
      </c>
      <c r="C66" s="14" t="s">
        <v>97</v>
      </c>
      <c r="D66" s="14" t="s">
        <v>54</v>
      </c>
      <c r="E66" s="1">
        <v>1660</v>
      </c>
      <c r="F66" s="1">
        <v>0</v>
      </c>
    </row>
    <row r="67" spans="1:6" x14ac:dyDescent="0.25">
      <c r="A67" s="11" t="s">
        <v>104</v>
      </c>
      <c r="B67" s="6" t="s">
        <v>69</v>
      </c>
      <c r="C67" s="6" t="s">
        <v>97</v>
      </c>
      <c r="D67" s="6" t="s">
        <v>105</v>
      </c>
      <c r="E67" s="2">
        <v>1660</v>
      </c>
      <c r="F67" s="2">
        <v>0</v>
      </c>
    </row>
    <row r="68" spans="1:6" x14ac:dyDescent="0.25">
      <c r="A68" s="11" t="s">
        <v>106</v>
      </c>
      <c r="B68" s="6" t="s">
        <v>69</v>
      </c>
      <c r="C68" s="6" t="s">
        <v>97</v>
      </c>
      <c r="D68" s="6" t="s">
        <v>107</v>
      </c>
      <c r="E68" s="2">
        <v>77943.899999999994</v>
      </c>
      <c r="F68" s="2">
        <v>13663.9</v>
      </c>
    </row>
    <row r="69" spans="1:6" x14ac:dyDescent="0.25">
      <c r="A69" s="11" t="s">
        <v>108</v>
      </c>
      <c r="B69" s="6" t="s">
        <v>69</v>
      </c>
      <c r="C69" s="6" t="s">
        <v>97</v>
      </c>
      <c r="D69" s="6" t="s">
        <v>109</v>
      </c>
      <c r="E69" s="2">
        <v>125473.5</v>
      </c>
      <c r="F69" s="2">
        <v>69075.100000000006</v>
      </c>
    </row>
    <row r="70" spans="1:6" s="12" customFormat="1" x14ac:dyDescent="0.25">
      <c r="A70" s="13" t="s">
        <v>110</v>
      </c>
      <c r="B70" s="14" t="s">
        <v>69</v>
      </c>
      <c r="C70" s="14" t="s">
        <v>111</v>
      </c>
      <c r="D70" s="14" t="s">
        <v>36</v>
      </c>
      <c r="E70" s="1">
        <v>1065284.8</v>
      </c>
      <c r="F70" s="1">
        <v>1073869.5</v>
      </c>
    </row>
    <row r="71" spans="1:6" x14ac:dyDescent="0.25">
      <c r="A71" s="11" t="s">
        <v>112</v>
      </c>
      <c r="B71" s="6" t="s">
        <v>69</v>
      </c>
      <c r="C71" s="6" t="s">
        <v>113</v>
      </c>
      <c r="D71" s="6" t="s">
        <v>72</v>
      </c>
      <c r="E71" s="2">
        <v>3464.5</v>
      </c>
      <c r="F71" s="2">
        <v>2500</v>
      </c>
    </row>
    <row r="72" spans="1:6" s="12" customFormat="1" ht="25.2" x14ac:dyDescent="0.25">
      <c r="A72" s="13" t="s">
        <v>114</v>
      </c>
      <c r="B72" s="14" t="s">
        <v>69</v>
      </c>
      <c r="C72" s="14" t="s">
        <v>115</v>
      </c>
      <c r="D72" s="14" t="s">
        <v>36</v>
      </c>
      <c r="E72" s="1">
        <v>123400</v>
      </c>
      <c r="F72" s="1">
        <v>145085</v>
      </c>
    </row>
    <row r="73" spans="1:6" x14ac:dyDescent="0.25">
      <c r="A73" s="11" t="s">
        <v>116</v>
      </c>
      <c r="B73" s="6" t="s">
        <v>69</v>
      </c>
      <c r="C73" s="6" t="s">
        <v>115</v>
      </c>
      <c r="D73" s="6" t="s">
        <v>44</v>
      </c>
      <c r="E73" s="2">
        <v>6000</v>
      </c>
      <c r="F73" s="2">
        <v>7345</v>
      </c>
    </row>
    <row r="74" spans="1:6" x14ac:dyDescent="0.25">
      <c r="A74" s="11" t="s">
        <v>117</v>
      </c>
      <c r="B74" s="6" t="s">
        <v>69</v>
      </c>
      <c r="C74" s="6" t="s">
        <v>115</v>
      </c>
      <c r="D74" s="6" t="s">
        <v>61</v>
      </c>
      <c r="E74" s="2">
        <v>117400</v>
      </c>
      <c r="F74" s="2">
        <v>137740</v>
      </c>
    </row>
    <row r="75" spans="1:6" x14ac:dyDescent="0.25">
      <c r="A75" s="11" t="s">
        <v>118</v>
      </c>
      <c r="B75" s="6" t="s">
        <v>69</v>
      </c>
      <c r="C75" s="6" t="s">
        <v>119</v>
      </c>
      <c r="D75" s="6" t="s">
        <v>72</v>
      </c>
      <c r="E75" s="2">
        <v>37198.300000000003</v>
      </c>
      <c r="F75" s="2">
        <v>57198.3</v>
      </c>
    </row>
    <row r="76" spans="1:6" s="12" customFormat="1" x14ac:dyDescent="0.25">
      <c r="A76" s="13" t="s">
        <v>120</v>
      </c>
      <c r="B76" s="14" t="s">
        <v>69</v>
      </c>
      <c r="C76" s="14" t="s">
        <v>121</v>
      </c>
      <c r="D76" s="14" t="s">
        <v>36</v>
      </c>
      <c r="E76" s="1">
        <v>901222</v>
      </c>
      <c r="F76" s="1">
        <v>869086.2</v>
      </c>
    </row>
    <row r="77" spans="1:6" x14ac:dyDescent="0.25">
      <c r="A77" s="11" t="s">
        <v>120</v>
      </c>
      <c r="B77" s="6" t="s">
        <v>69</v>
      </c>
      <c r="C77" s="6" t="s">
        <v>121</v>
      </c>
      <c r="D77" s="6" t="s">
        <v>91</v>
      </c>
      <c r="E77" s="2">
        <v>901222</v>
      </c>
      <c r="F77" s="2">
        <v>869086.2</v>
      </c>
    </row>
    <row r="78" spans="1:6" s="12" customFormat="1" x14ac:dyDescent="0.25">
      <c r="A78" s="13" t="s">
        <v>122</v>
      </c>
      <c r="B78" s="14" t="s">
        <v>64</v>
      </c>
      <c r="C78" s="14" t="s">
        <v>36</v>
      </c>
      <c r="D78" s="14" t="s">
        <v>36</v>
      </c>
      <c r="E78" s="1">
        <v>3576761.1</v>
      </c>
      <c r="F78" s="1">
        <v>382559.7</v>
      </c>
    </row>
    <row r="79" spans="1:6" s="12" customFormat="1" x14ac:dyDescent="0.25">
      <c r="A79" s="13" t="s">
        <v>123</v>
      </c>
      <c r="B79" s="14" t="s">
        <v>64</v>
      </c>
      <c r="C79" s="14" t="s">
        <v>82</v>
      </c>
      <c r="D79" s="14" t="s">
        <v>36</v>
      </c>
      <c r="E79" s="1">
        <v>0</v>
      </c>
      <c r="F79" s="1">
        <v>-6764.1</v>
      </c>
    </row>
    <row r="80" spans="1:6" s="12" customFormat="1" x14ac:dyDescent="0.25">
      <c r="A80" s="13" t="s">
        <v>124</v>
      </c>
      <c r="B80" s="14" t="s">
        <v>64</v>
      </c>
      <c r="C80" s="14" t="s">
        <v>125</v>
      </c>
      <c r="D80" s="14" t="s">
        <v>36</v>
      </c>
      <c r="E80" s="1">
        <v>0</v>
      </c>
      <c r="F80" s="1">
        <v>-6764.1</v>
      </c>
    </row>
    <row r="81" spans="1:6" x14ac:dyDescent="0.25">
      <c r="A81" s="11" t="s">
        <v>66</v>
      </c>
      <c r="B81" s="6" t="s">
        <v>64</v>
      </c>
      <c r="C81" s="6" t="s">
        <v>125</v>
      </c>
      <c r="D81" s="6" t="s">
        <v>61</v>
      </c>
      <c r="E81" s="2">
        <v>0</v>
      </c>
      <c r="F81" s="2">
        <v>-6764.1</v>
      </c>
    </row>
    <row r="82" spans="1:6" s="12" customFormat="1" x14ac:dyDescent="0.25">
      <c r="A82" s="13" t="s">
        <v>126</v>
      </c>
      <c r="B82" s="14" t="s">
        <v>64</v>
      </c>
      <c r="C82" s="14" t="s">
        <v>95</v>
      </c>
      <c r="D82" s="14" t="s">
        <v>36</v>
      </c>
      <c r="E82" s="1">
        <v>3576761.1</v>
      </c>
      <c r="F82" s="1">
        <v>389323.9</v>
      </c>
    </row>
    <row r="83" spans="1:6" s="12" customFormat="1" x14ac:dyDescent="0.25">
      <c r="A83" s="13" t="s">
        <v>124</v>
      </c>
      <c r="B83" s="14" t="s">
        <v>64</v>
      </c>
      <c r="C83" s="14" t="s">
        <v>97</v>
      </c>
      <c r="D83" s="14" t="s">
        <v>36</v>
      </c>
      <c r="E83" s="1">
        <v>0</v>
      </c>
      <c r="F83" s="1">
        <v>1550.5</v>
      </c>
    </row>
    <row r="84" spans="1:6" x14ac:dyDescent="0.25">
      <c r="A84" s="11" t="s">
        <v>66</v>
      </c>
      <c r="B84" s="6" t="s">
        <v>64</v>
      </c>
      <c r="C84" s="6" t="s">
        <v>97</v>
      </c>
      <c r="D84" s="6" t="s">
        <v>61</v>
      </c>
      <c r="E84" s="2">
        <v>0</v>
      </c>
      <c r="F84" s="2">
        <v>1550.5</v>
      </c>
    </row>
    <row r="85" spans="1:6" x14ac:dyDescent="0.25">
      <c r="A85" s="11" t="s">
        <v>127</v>
      </c>
      <c r="B85" s="6" t="s">
        <v>64</v>
      </c>
      <c r="C85" s="6" t="s">
        <v>128</v>
      </c>
      <c r="D85" s="6" t="s">
        <v>72</v>
      </c>
      <c r="E85" s="2">
        <v>0</v>
      </c>
      <c r="F85" s="2">
        <v>851.4</v>
      </c>
    </row>
    <row r="86" spans="1:6" s="12" customFormat="1" x14ac:dyDescent="0.25">
      <c r="A86" s="13" t="s">
        <v>83</v>
      </c>
      <c r="B86" s="14" t="s">
        <v>64</v>
      </c>
      <c r="C86" s="14" t="s">
        <v>129</v>
      </c>
      <c r="D86" s="14" t="s">
        <v>36</v>
      </c>
      <c r="E86" s="1">
        <v>3541961.5</v>
      </c>
      <c r="F86" s="1">
        <v>386922</v>
      </c>
    </row>
    <row r="87" spans="1:6" x14ac:dyDescent="0.25">
      <c r="A87" s="11" t="s">
        <v>85</v>
      </c>
      <c r="B87" s="6" t="s">
        <v>64</v>
      </c>
      <c r="C87" s="6" t="s">
        <v>129</v>
      </c>
      <c r="D87" s="6" t="s">
        <v>44</v>
      </c>
      <c r="E87" s="2">
        <v>0</v>
      </c>
      <c r="F87" s="2">
        <v>29113.4</v>
      </c>
    </row>
    <row r="88" spans="1:6" s="12" customFormat="1" x14ac:dyDescent="0.25">
      <c r="A88" s="13" t="s">
        <v>130</v>
      </c>
      <c r="B88" s="14" t="s">
        <v>64</v>
      </c>
      <c r="C88" s="14" t="s">
        <v>129</v>
      </c>
      <c r="D88" s="14" t="s">
        <v>87</v>
      </c>
      <c r="E88" s="1">
        <v>3541961.5</v>
      </c>
      <c r="F88" s="1">
        <v>357808.6</v>
      </c>
    </row>
    <row r="89" spans="1:6" x14ac:dyDescent="0.25">
      <c r="A89" s="11" t="s">
        <v>131</v>
      </c>
      <c r="B89" s="6" t="s">
        <v>64</v>
      </c>
      <c r="C89" s="6" t="s">
        <v>129</v>
      </c>
      <c r="D89" s="6" t="s">
        <v>132</v>
      </c>
      <c r="E89" s="2">
        <v>446255.1</v>
      </c>
      <c r="F89" s="2">
        <v>142683.4</v>
      </c>
    </row>
    <row r="90" spans="1:6" ht="37.799999999999997" x14ac:dyDescent="0.25">
      <c r="A90" s="11" t="s">
        <v>133</v>
      </c>
      <c r="B90" s="6" t="s">
        <v>64</v>
      </c>
      <c r="C90" s="6" t="s">
        <v>129</v>
      </c>
      <c r="D90" s="6" t="s">
        <v>89</v>
      </c>
      <c r="E90" s="2">
        <v>1154475.3999999999</v>
      </c>
      <c r="F90" s="2">
        <v>152624.9</v>
      </c>
    </row>
    <row r="91" spans="1:6" x14ac:dyDescent="0.25">
      <c r="A91" s="11" t="s">
        <v>134</v>
      </c>
      <c r="B91" s="6" t="s">
        <v>64</v>
      </c>
      <c r="C91" s="6" t="s">
        <v>129</v>
      </c>
      <c r="D91" s="6" t="s">
        <v>135</v>
      </c>
      <c r="E91" s="2">
        <v>0</v>
      </c>
      <c r="F91" s="2">
        <v>427.4</v>
      </c>
    </row>
    <row r="92" spans="1:6" x14ac:dyDescent="0.25">
      <c r="A92" s="11" t="s">
        <v>136</v>
      </c>
      <c r="B92" s="6" t="s">
        <v>64</v>
      </c>
      <c r="C92" s="6" t="s">
        <v>129</v>
      </c>
      <c r="D92" s="6" t="s">
        <v>91</v>
      </c>
      <c r="E92" s="2">
        <v>1926332</v>
      </c>
      <c r="F92" s="2">
        <v>62073</v>
      </c>
    </row>
    <row r="93" spans="1:6" s="12" customFormat="1" ht="25.2" x14ac:dyDescent="0.25">
      <c r="A93" s="13" t="s">
        <v>137</v>
      </c>
      <c r="B93" s="14" t="s">
        <v>64</v>
      </c>
      <c r="C93" s="14" t="s">
        <v>138</v>
      </c>
      <c r="D93" s="14" t="s">
        <v>36</v>
      </c>
      <c r="E93" s="1">
        <v>34799.599999999999</v>
      </c>
      <c r="F93" s="1">
        <v>0</v>
      </c>
    </row>
    <row r="94" spans="1:6" x14ac:dyDescent="0.25">
      <c r="A94" s="11" t="s">
        <v>139</v>
      </c>
      <c r="B94" s="6" t="s">
        <v>64</v>
      </c>
      <c r="C94" s="6" t="s">
        <v>138</v>
      </c>
      <c r="D94" s="6" t="s">
        <v>140</v>
      </c>
      <c r="E94" s="2">
        <v>34799.599999999999</v>
      </c>
      <c r="F94" s="2">
        <v>0</v>
      </c>
    </row>
    <row r="95" spans="1:6" s="12" customFormat="1" x14ac:dyDescent="0.25">
      <c r="A95" s="13" t="s">
        <v>141</v>
      </c>
      <c r="B95" s="14" t="s">
        <v>64</v>
      </c>
      <c r="C95" s="14" t="s">
        <v>111</v>
      </c>
      <c r="D95" s="14" t="s">
        <v>36</v>
      </c>
      <c r="E95" s="1">
        <v>9555.6</v>
      </c>
      <c r="F95" s="1">
        <v>9555.6</v>
      </c>
    </row>
    <row r="96" spans="1:6" x14ac:dyDescent="0.25">
      <c r="A96" s="11" t="s">
        <v>142</v>
      </c>
      <c r="B96" s="6" t="s">
        <v>64</v>
      </c>
      <c r="C96" s="6" t="s">
        <v>111</v>
      </c>
      <c r="D96" s="6" t="s">
        <v>140</v>
      </c>
      <c r="E96" s="2">
        <v>9555.6</v>
      </c>
      <c r="F96" s="2">
        <v>9555.6</v>
      </c>
    </row>
    <row r="97" spans="1:6" s="12" customFormat="1" x14ac:dyDescent="0.25">
      <c r="A97" s="13" t="s">
        <v>143</v>
      </c>
      <c r="B97" s="14" t="s">
        <v>46</v>
      </c>
      <c r="C97" s="14" t="s">
        <v>36</v>
      </c>
      <c r="D97" s="14" t="s">
        <v>36</v>
      </c>
      <c r="E97" s="1">
        <v>46350</v>
      </c>
      <c r="F97" s="1">
        <v>48450</v>
      </c>
    </row>
    <row r="98" spans="1:6" s="12" customFormat="1" x14ac:dyDescent="0.25">
      <c r="A98" s="13" t="s">
        <v>144</v>
      </c>
      <c r="B98" s="14" t="s">
        <v>46</v>
      </c>
      <c r="C98" s="14" t="s">
        <v>57</v>
      </c>
      <c r="D98" s="14" t="s">
        <v>36</v>
      </c>
      <c r="E98" s="1">
        <v>46350</v>
      </c>
      <c r="F98" s="1">
        <v>48450</v>
      </c>
    </row>
    <row r="99" spans="1:6" s="12" customFormat="1" x14ac:dyDescent="0.25">
      <c r="A99" s="13" t="s">
        <v>145</v>
      </c>
      <c r="B99" s="14" t="s">
        <v>46</v>
      </c>
      <c r="C99" s="14" t="s">
        <v>53</v>
      </c>
      <c r="D99" s="14" t="s">
        <v>36</v>
      </c>
      <c r="E99" s="1">
        <v>46350</v>
      </c>
      <c r="F99" s="1">
        <v>48450</v>
      </c>
    </row>
    <row r="100" spans="1:6" s="12" customFormat="1" x14ac:dyDescent="0.25">
      <c r="A100" s="13" t="s">
        <v>146</v>
      </c>
      <c r="B100" s="14" t="s">
        <v>52</v>
      </c>
      <c r="C100" s="14" t="s">
        <v>36</v>
      </c>
      <c r="D100" s="14" t="s">
        <v>36</v>
      </c>
      <c r="E100" s="1">
        <v>4567430</v>
      </c>
      <c r="F100" s="1">
        <v>4522756.2</v>
      </c>
    </row>
    <row r="101" spans="1:6" s="12" customFormat="1" x14ac:dyDescent="0.25">
      <c r="A101" s="13" t="s">
        <v>147</v>
      </c>
      <c r="B101" s="14" t="s">
        <v>52</v>
      </c>
      <c r="C101" s="14" t="s">
        <v>57</v>
      </c>
      <c r="D101" s="14" t="s">
        <v>36</v>
      </c>
      <c r="E101" s="1">
        <v>4567430</v>
      </c>
      <c r="F101" s="1">
        <v>4522756.2</v>
      </c>
    </row>
    <row r="102" spans="1:6" s="12" customFormat="1" x14ac:dyDescent="0.25">
      <c r="A102" s="13" t="s">
        <v>148</v>
      </c>
      <c r="B102" s="14" t="s">
        <v>52</v>
      </c>
      <c r="C102" s="14" t="s">
        <v>53</v>
      </c>
      <c r="D102" s="14" t="s">
        <v>36</v>
      </c>
      <c r="E102" s="1">
        <v>4567430</v>
      </c>
      <c r="F102" s="1">
        <v>4522756.2</v>
      </c>
    </row>
    <row r="103" spans="1:6" s="12" customFormat="1" x14ac:dyDescent="0.25">
      <c r="A103" s="13" t="s">
        <v>147</v>
      </c>
      <c r="B103" s="14" t="s">
        <v>52</v>
      </c>
      <c r="C103" s="14" t="s">
        <v>53</v>
      </c>
      <c r="D103" s="14" t="s">
        <v>44</v>
      </c>
      <c r="E103" s="1">
        <v>4567430</v>
      </c>
      <c r="F103" s="1">
        <v>4522756.2</v>
      </c>
    </row>
    <row r="104" spans="1:6" ht="25.2" x14ac:dyDescent="0.25">
      <c r="A104" s="11" t="s">
        <v>149</v>
      </c>
      <c r="B104" s="6" t="s">
        <v>52</v>
      </c>
      <c r="C104" s="6" t="s">
        <v>53</v>
      </c>
      <c r="D104" s="6" t="s">
        <v>100</v>
      </c>
      <c r="E104" s="2">
        <v>0</v>
      </c>
      <c r="F104" s="2">
        <v>0</v>
      </c>
    </row>
    <row r="105" spans="1:6" x14ac:dyDescent="0.25">
      <c r="A105" s="11" t="s">
        <v>150</v>
      </c>
      <c r="B105" s="6" t="s">
        <v>52</v>
      </c>
      <c r="C105" s="6" t="s">
        <v>53</v>
      </c>
      <c r="D105" s="6" t="s">
        <v>151</v>
      </c>
      <c r="E105" s="2">
        <v>4552430</v>
      </c>
      <c r="F105" s="2">
        <v>4505756.2</v>
      </c>
    </row>
    <row r="106" spans="1:6" x14ac:dyDescent="0.25">
      <c r="A106" s="11" t="s">
        <v>152</v>
      </c>
      <c r="B106" s="6" t="s">
        <v>52</v>
      </c>
      <c r="C106" s="6" t="s">
        <v>53</v>
      </c>
      <c r="D106" s="6" t="s">
        <v>153</v>
      </c>
      <c r="E106" s="2">
        <v>0</v>
      </c>
      <c r="F106" s="2">
        <v>0</v>
      </c>
    </row>
    <row r="107" spans="1:6" x14ac:dyDescent="0.25">
      <c r="A107" s="11" t="s">
        <v>154</v>
      </c>
      <c r="B107" s="6" t="s">
        <v>64</v>
      </c>
      <c r="C107" s="6" t="s">
        <v>129</v>
      </c>
      <c r="D107" s="6" t="s">
        <v>155</v>
      </c>
      <c r="E107" s="2">
        <v>14899</v>
      </c>
      <c r="F107" s="2">
        <v>0</v>
      </c>
    </row>
    <row r="108" spans="1:6" ht="25.2" x14ac:dyDescent="0.25">
      <c r="A108" s="11" t="s">
        <v>156</v>
      </c>
      <c r="B108" s="6" t="s">
        <v>52</v>
      </c>
      <c r="C108" s="6" t="s">
        <v>53</v>
      </c>
      <c r="D108" s="6" t="s">
        <v>157</v>
      </c>
      <c r="E108" s="2">
        <v>15000</v>
      </c>
      <c r="F108" s="2">
        <v>17000</v>
      </c>
    </row>
    <row r="109" spans="1:6" ht="25.2" x14ac:dyDescent="0.25">
      <c r="A109" s="11" t="s">
        <v>158</v>
      </c>
      <c r="B109" s="6" t="s">
        <v>46</v>
      </c>
      <c r="C109" s="6" t="s">
        <v>53</v>
      </c>
      <c r="D109" s="6" t="s">
        <v>107</v>
      </c>
      <c r="E109" s="2">
        <v>46350</v>
      </c>
      <c r="F109" s="2">
        <v>48450</v>
      </c>
    </row>
    <row r="112" spans="1:6" x14ac:dyDescent="0.25">
      <c r="E112" s="16"/>
      <c r="F112" s="16"/>
    </row>
    <row r="115" spans="5:6" x14ac:dyDescent="0.25">
      <c r="E115" s="17"/>
      <c r="F115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112:F112"/>
    <mergeCell ref="E115:F115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2023-01-30T04:24:27Z</dcterms:modified>
</cp:coreProperties>
</file>